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/>
  <mc:AlternateContent xmlns:mc="http://schemas.openxmlformats.org/markup-compatibility/2006">
    <mc:Choice Requires="x15">
      <x15ac:absPath xmlns:x15ac="http://schemas.microsoft.com/office/spreadsheetml/2010/11/ac" url="/Users/paulamarin/Desktop/Uantof/2025/Extension:Vinculación/IWLiME 2025/"/>
    </mc:Choice>
  </mc:AlternateContent>
  <xr:revisionPtr revIDLastSave="0" documentId="13_ncr:1_{0076010A-30D0-BC4A-9569-A104835A5B3A}" xr6:coauthVersionLast="47" xr6:coauthVersionMax="47" xr10:uidLastSave="{00000000-0000-0000-0000-000000000000}"/>
  <bookViews>
    <workbookView xWindow="-28980" yWindow="1060" windowWidth="28800" windowHeight="15720" tabRatio="857" xr2:uid="{00000000-000D-0000-FFFF-FFFF00000000}"/>
  </bookViews>
  <sheets>
    <sheet name="Presupuesto" sheetId="4" r:id="rId1"/>
    <sheet name="Ficha de inscripción" sheetId="1" r:id="rId2"/>
    <sheet name="Adjuntar comprobante de pago" sheetId="9" r:id="rId3"/>
    <sheet name="Parámetros" sheetId="10" state="hidden" r:id="rId4"/>
  </sheets>
  <definedNames>
    <definedName name="ColumnTitleRegion1..B11.1">Presupuesto!$B$6</definedName>
    <definedName name="ColumnTitleRegion2..G14.1">Presupuesto!#REF!</definedName>
    <definedName name="_xlnm.Print_Titles" localSheetId="0">Presupuesto!$9:$9</definedName>
    <definedName name="RowTitleRegion1..G4">Presupuesto!$E$3</definedName>
    <definedName name="RowTitleRegion2..G7">Presupuesto!$E$4</definedName>
    <definedName name="RowTitleRegion3..D12">Presupuesto!#REF!</definedName>
    <definedName name="RowTitleRegion4..G26">Presupuesto!#REF!</definedName>
    <definedName name="TítuloColumna1">Presupuesto[[#Headers],[ITEM]]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4" l="1"/>
  <c r="F4" i="4"/>
  <c r="F10" i="4" l="1"/>
  <c r="F11" i="4"/>
  <c r="F12" i="4"/>
  <c r="F13" i="4"/>
  <c r="F14" i="4"/>
  <c r="F3" i="4"/>
  <c r="F15" i="4" l="1"/>
  <c r="F16" i="4" s="1"/>
  <c r="F17" i="4" l="1"/>
</calcChain>
</file>

<file path=xl/sharedStrings.xml><?xml version="1.0" encoding="utf-8"?>
<sst xmlns="http://schemas.openxmlformats.org/spreadsheetml/2006/main" count="85" uniqueCount="71">
  <si>
    <t>Código</t>
  </si>
  <si>
    <t>Versión</t>
  </si>
  <si>
    <t>01</t>
  </si>
  <si>
    <t>Fecha</t>
  </si>
  <si>
    <t>Revisión</t>
  </si>
  <si>
    <t>00</t>
  </si>
  <si>
    <t>00.00.00</t>
  </si>
  <si>
    <t>Página 1 de 1</t>
  </si>
  <si>
    <t>UATSA</t>
  </si>
  <si>
    <t>OTEC</t>
  </si>
  <si>
    <t>ANTECEDENTES PERSONALES</t>
  </si>
  <si>
    <t>Rut</t>
  </si>
  <si>
    <t>Dirección</t>
  </si>
  <si>
    <t>Ciudad</t>
  </si>
  <si>
    <t>Región</t>
  </si>
  <si>
    <t>Comuna</t>
  </si>
  <si>
    <t>Provincia</t>
  </si>
  <si>
    <t>Teléfono</t>
  </si>
  <si>
    <t>Correo electónico</t>
  </si>
  <si>
    <t xml:space="preserve">ANTECEDENTES FACTURACIÓN </t>
  </si>
  <si>
    <t>Correo electrónicopra envío de Documentos Tributarios Electrónicos (DTE)</t>
  </si>
  <si>
    <t>Nombre encargado pago proveedores</t>
  </si>
  <si>
    <t>Télefono encargado de pago proveedores</t>
  </si>
  <si>
    <t>Correo electrónico encargado pago proveedores</t>
  </si>
  <si>
    <t>ANTECEDENTES COMERCIALES</t>
  </si>
  <si>
    <t>Productos que requiere</t>
  </si>
  <si>
    <t>Responsable</t>
  </si>
  <si>
    <t>Firma</t>
  </si>
  <si>
    <t>Cargo</t>
  </si>
  <si>
    <t>Corre electrónico</t>
  </si>
  <si>
    <t>X</t>
  </si>
  <si>
    <t>País</t>
  </si>
  <si>
    <t>GIRO</t>
  </si>
  <si>
    <t>PARTICULAR</t>
  </si>
  <si>
    <t>RUT/DNI/Pasaporte</t>
  </si>
  <si>
    <t>Razón Social</t>
  </si>
  <si>
    <t>RUT</t>
  </si>
  <si>
    <t>17.04.24</t>
  </si>
  <si>
    <t>PI-AF-03 Form 02</t>
  </si>
  <si>
    <t>FICHA DE ALUMNO</t>
  </si>
  <si>
    <t>Nombres y Apellidos</t>
  </si>
  <si>
    <t>Indicar Nivel de estudios</t>
  </si>
  <si>
    <t>Nombre Diplomado/Diploma</t>
  </si>
  <si>
    <t>Indicar Cargo Corporativo</t>
  </si>
  <si>
    <t>¿Es el primer diplomado que cursas?</t>
  </si>
  <si>
    <t>Organismo Técnico de Capacitación Universidad de Antofagasta Asistencia Técnica S.A.</t>
  </si>
  <si>
    <t>Los Inmigrantes 724, Of. 403, Antofagasta II Región</t>
  </si>
  <si>
    <t>Presupuesto para:</t>
  </si>
  <si>
    <t>GRACIAS POR SU CONFIANZA.</t>
  </si>
  <si>
    <t>DESCRIPCIÓN</t>
  </si>
  <si>
    <t>CANTIDAD</t>
  </si>
  <si>
    <t>Presupuesto válido hasta:</t>
  </si>
  <si>
    <t>Presupuesto</t>
  </si>
  <si>
    <t>Vendedor/a</t>
  </si>
  <si>
    <t>ITEM</t>
  </si>
  <si>
    <t>PRECIO UNITARIO</t>
  </si>
  <si>
    <t>VALOR TOTAL</t>
  </si>
  <si>
    <t>Antofagasta, II Región</t>
  </si>
  <si>
    <t>Total Exento</t>
  </si>
  <si>
    <t>SubTotal</t>
  </si>
  <si>
    <t>Sistema de pago</t>
  </si>
  <si>
    <r>
      <rPr>
        <b/>
        <sz val="10"/>
        <color rgb="FF002060"/>
        <rFont val="Segoe UI"/>
        <family val="2"/>
      </rPr>
      <t>Cuenta en Dolares:</t>
    </r>
    <r>
      <rPr>
        <sz val="10"/>
        <color rgb="FF000000"/>
        <rFont val="Segoe UI"/>
        <family val="2"/>
      </rPr>
      <t xml:space="preserve">
Nombre: Universidad Antofagasta Asistencia Técnica S.A
RUT: 96.661.140-5
Dirección: Avda. Angamos 601
Ciudad: Antofagasta
País: Chile
Datos del Banco Receptor: Banco Crédito Inversiones
Dirección: El Golf 125 Los condes
Ciudad: Santiago
País: Chile
</t>
    </r>
    <r>
      <rPr>
        <b/>
        <sz val="10"/>
        <rFont val="Segoe UI"/>
        <family val="2"/>
      </rPr>
      <t>Código SWIFT: CREDCLRM
Nro Cuenta dólar: 00011164506</t>
    </r>
    <r>
      <rPr>
        <sz val="11"/>
        <color rgb="FF000000"/>
        <rFont val="Aptos"/>
        <family val="2"/>
      </rPr>
      <t xml:space="preserve">
</t>
    </r>
  </si>
  <si>
    <t>Fecha:</t>
  </si>
  <si>
    <t>Botón de pago:</t>
  </si>
  <si>
    <t>PEGA LA CAPTURA DEL COMPROBANTE DE PAGO</t>
  </si>
  <si>
    <t>xxxxxx</t>
  </si>
  <si>
    <t>3-IQ-008</t>
  </si>
  <si>
    <t>Congreso Internacional de Litio IWLiME 2025</t>
  </si>
  <si>
    <t>TRANSFERENCIA</t>
  </si>
  <si>
    <t>https://www.flow.cl/btn.php?token=n89cdcd0a653dcedabb8ba27afe5d4f8502283f7</t>
  </si>
  <si>
    <t>Paula Marin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</si>
</sst>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[&lt;=9999999]###\-####;\(###\)\ ###\-####"/>
    <numFmt numFmtId="165" formatCode="_-* #,##0.00\ &quot;€&quot;_-;\-* #,##0.00\ &quot;€&quot;_-;_-* &quot;-&quot;??\ &quot;€&quot;_-;_-@_-"/>
    <numFmt numFmtId="166" formatCode="&quot;$&quot;#,##0"/>
  </numFmts>
  <fonts count="2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28"/>
      <color theme="1" tint="0.499984740745262"/>
      <name val="Calibri Light"/>
      <family val="2"/>
      <scheme val="major"/>
    </font>
    <font>
      <b/>
      <sz val="11"/>
      <name val="Calibri"/>
      <family val="2"/>
      <scheme val="minor"/>
    </font>
    <font>
      <sz val="10"/>
      <name val="Arial"/>
      <family val="2"/>
    </font>
    <font>
      <i/>
      <sz val="11"/>
      <name val="Calibri"/>
      <family val="2"/>
      <scheme val="minor"/>
    </font>
    <font>
      <b/>
      <sz val="18"/>
      <color theme="1" tint="0.24994659260841701"/>
      <name val="Calibri"/>
      <family val="2"/>
      <scheme val="minor"/>
    </font>
    <font>
      <b/>
      <sz val="24"/>
      <color theme="1" tint="0.24994659260841701"/>
      <name val="Calibri"/>
      <family val="2"/>
      <scheme val="minor"/>
    </font>
    <font>
      <sz val="11"/>
      <color rgb="FF000000"/>
      <name val="Aptos"/>
      <family val="2"/>
    </font>
    <font>
      <b/>
      <sz val="10"/>
      <color rgb="FF002060"/>
      <name val="Segoe UI"/>
      <family val="2"/>
    </font>
    <font>
      <sz val="10"/>
      <color rgb="FF000000"/>
      <name val="Segoe UI"/>
      <family val="2"/>
    </font>
    <font>
      <b/>
      <sz val="10"/>
      <name val="Segoe UI"/>
      <family val="2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sz val="22"/>
      <color rgb="FF002060"/>
      <name val="Calibri"/>
      <family val="2"/>
      <scheme val="minor"/>
    </font>
    <font>
      <b/>
      <sz val="15"/>
      <color rgb="FF002060"/>
      <name val="Calibri"/>
      <family val="2"/>
      <scheme val="minor"/>
    </font>
    <font>
      <sz val="12"/>
      <color rgb="FF000000"/>
      <name val="Aptos"/>
      <family val="2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/>
      <top/>
      <bottom/>
      <diagonal/>
    </border>
  </borders>
  <cellStyleXfs count="23">
    <xf numFmtId="0" fontId="0" fillId="0" borderId="0"/>
    <xf numFmtId="0" fontId="4" fillId="0" borderId="0" applyNumberFormat="0" applyFill="0" applyBorder="0" applyAlignment="0" applyProtection="0"/>
    <xf numFmtId="164" fontId="6" fillId="0" borderId="0" applyFont="0" applyFill="0" applyBorder="0">
      <alignment horizontal="left" vertical="top"/>
    </xf>
    <xf numFmtId="0" fontId="6" fillId="0" borderId="0" applyNumberFormat="0" applyFont="0" applyFill="0" applyBorder="0">
      <alignment horizontal="left" wrapText="1"/>
    </xf>
    <xf numFmtId="0" fontId="6" fillId="0" borderId="0">
      <alignment horizontal="left" vertical="center" wrapText="1"/>
    </xf>
    <xf numFmtId="0" fontId="8" fillId="0" borderId="0">
      <alignment horizontal="center" wrapText="1"/>
    </xf>
    <xf numFmtId="165" fontId="9" fillId="0" borderId="0" applyFont="0" applyFill="0" applyBorder="0" applyProtection="0">
      <alignment horizontal="right" vertical="center"/>
    </xf>
    <xf numFmtId="0" fontId="6" fillId="0" borderId="0">
      <alignment horizontal="right" vertical="center" indent="1"/>
    </xf>
    <xf numFmtId="10" fontId="9" fillId="0" borderId="0" applyFont="0" applyFill="0" applyBorder="0" applyProtection="0">
      <alignment horizontal="right" vertical="center"/>
    </xf>
    <xf numFmtId="49" fontId="6" fillId="0" borderId="0" applyFont="0" applyFill="0" applyBorder="0">
      <alignment horizontal="center" vertical="center" wrapText="1"/>
    </xf>
    <xf numFmtId="0" fontId="6" fillId="0" borderId="16" applyNumberFormat="0" applyFont="0" applyFill="0" applyAlignment="0">
      <alignment horizontal="left" vertical="center" wrapText="1"/>
    </xf>
    <xf numFmtId="3" fontId="6" fillId="0" borderId="0" applyFont="0" applyFill="0" applyBorder="0">
      <alignment horizontal="center" vertical="center"/>
    </xf>
    <xf numFmtId="0" fontId="6" fillId="0" borderId="15">
      <alignment horizontal="center" vertical="center" wrapText="1"/>
    </xf>
    <xf numFmtId="14" fontId="6" fillId="0" borderId="0" applyFont="0" applyFill="0" applyBorder="0">
      <alignment horizontal="center" vertical="center"/>
    </xf>
    <xf numFmtId="0" fontId="6" fillId="3" borderId="15">
      <alignment horizontal="center" vertical="center"/>
    </xf>
    <xf numFmtId="0" fontId="10" fillId="0" borderId="0">
      <alignment horizontal="left" vertical="top" wrapText="1"/>
    </xf>
    <xf numFmtId="0" fontId="8" fillId="0" borderId="0">
      <alignment vertical="top"/>
    </xf>
    <xf numFmtId="0" fontId="10" fillId="0" borderId="0">
      <alignment horizontal="right"/>
    </xf>
    <xf numFmtId="14" fontId="6" fillId="0" borderId="0">
      <alignment horizontal="left"/>
    </xf>
    <xf numFmtId="0" fontId="8" fillId="0" borderId="0">
      <alignment horizontal="right" vertical="center"/>
    </xf>
    <xf numFmtId="0" fontId="8" fillId="0" borderId="0">
      <alignment horizontal="right"/>
    </xf>
    <xf numFmtId="0" fontId="7" fillId="0" borderId="0">
      <alignment horizontal="right"/>
    </xf>
    <xf numFmtId="0" fontId="11" fillId="0" borderId="0"/>
  </cellStyleXfs>
  <cellXfs count="126">
    <xf numFmtId="0" fontId="0" fillId="0" borderId="0" xfId="0"/>
    <xf numFmtId="0" fontId="1" fillId="0" borderId="2" xfId="0" applyFont="1" applyBorder="1"/>
    <xf numFmtId="0" fontId="1" fillId="0" borderId="0" xfId="0" applyFont="1"/>
    <xf numFmtId="49" fontId="2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6" fillId="0" borderId="0" xfId="4">
      <alignment horizontal="left" vertical="center" wrapText="1"/>
    </xf>
    <xf numFmtId="0" fontId="6" fillId="0" borderId="0" xfId="4" applyAlignment="1">
      <alignment horizontal="left" vertical="center"/>
    </xf>
    <xf numFmtId="3" fontId="0" fillId="0" borderId="0" xfId="11" applyFont="1" applyFill="1" applyBorder="1">
      <alignment horizontal="center" vertical="center"/>
    </xf>
    <xf numFmtId="0" fontId="6" fillId="0" borderId="0" xfId="4" applyAlignment="1">
      <alignment horizontal="center" vertical="center"/>
    </xf>
    <xf numFmtId="0" fontId="10" fillId="0" borderId="0" xfId="15">
      <alignment horizontal="left" vertical="top" wrapText="1"/>
    </xf>
    <xf numFmtId="166" fontId="0" fillId="0" borderId="0" xfId="9" applyNumberFormat="1" applyFont="1" applyFill="1" applyBorder="1">
      <alignment horizontal="center" vertical="center" wrapText="1"/>
    </xf>
    <xf numFmtId="166" fontId="0" fillId="0" borderId="0" xfId="6" applyNumberFormat="1" applyFont="1" applyFill="1" applyBorder="1">
      <alignment horizontal="right" vertical="center"/>
    </xf>
    <xf numFmtId="166" fontId="6" fillId="0" borderId="0" xfId="0" applyNumberFormat="1" applyFont="1" applyAlignment="1">
      <alignment horizontal="right" vertical="center" indent="1"/>
    </xf>
    <xf numFmtId="166" fontId="6" fillId="3" borderId="15" xfId="4" applyNumberFormat="1" applyFill="1" applyBorder="1" applyAlignment="1">
      <alignment horizontal="right" vertical="center"/>
    </xf>
    <xf numFmtId="0" fontId="18" fillId="0" borderId="0" xfId="17" applyFont="1">
      <alignment horizontal="right"/>
    </xf>
    <xf numFmtId="0" fontId="17" fillId="0" borderId="0" xfId="4" applyFont="1">
      <alignment horizontal="left" vertical="center" wrapText="1"/>
    </xf>
    <xf numFmtId="14" fontId="17" fillId="0" borderId="0" xfId="18" applyFont="1" applyAlignment="1">
      <alignment horizontal="right"/>
    </xf>
    <xf numFmtId="0" fontId="17" fillId="0" borderId="0" xfId="4" applyFont="1" applyAlignment="1">
      <alignment horizontal="right" vertical="center" wrapText="1"/>
    </xf>
    <xf numFmtId="0" fontId="17" fillId="0" borderId="0" xfId="3" applyFont="1" applyAlignment="1">
      <alignment horizontal="right" wrapText="1"/>
    </xf>
    <xf numFmtId="1" fontId="0" fillId="0" borderId="0" xfId="6" applyNumberFormat="1" applyFont="1" applyFill="1" applyBorder="1" applyAlignment="1">
      <alignment horizontal="center" vertical="center"/>
    </xf>
    <xf numFmtId="0" fontId="20" fillId="0" borderId="0" xfId="4" applyFont="1">
      <alignment horizontal="left" vertical="center" wrapText="1"/>
    </xf>
    <xf numFmtId="0" fontId="22" fillId="0" borderId="0" xfId="0" applyFont="1"/>
    <xf numFmtId="0" fontId="23" fillId="0" borderId="0" xfId="0" applyFont="1"/>
    <xf numFmtId="0" fontId="6" fillId="0" borderId="0" xfId="0" applyFont="1" applyAlignment="1">
      <alignment horizontal="left" vertical="center" wrapText="1"/>
    </xf>
    <xf numFmtId="166" fontId="6" fillId="0" borderId="0" xfId="0" applyNumberFormat="1" applyFont="1" applyAlignment="1">
      <alignment horizontal="right" vertical="center"/>
    </xf>
    <xf numFmtId="0" fontId="4" fillId="0" borderId="0" xfId="1"/>
    <xf numFmtId="0" fontId="24" fillId="0" borderId="0" xfId="4" applyFont="1">
      <alignment horizontal="left" vertical="center" wrapText="1"/>
    </xf>
    <xf numFmtId="164" fontId="0" fillId="0" borderId="0" xfId="2" applyFont="1">
      <alignment horizontal="left" vertical="top"/>
    </xf>
    <xf numFmtId="0" fontId="13" fillId="0" borderId="0" xfId="0" applyFont="1" applyAlignment="1">
      <alignment horizontal="left" vertical="top" wrapText="1" readingOrder="1"/>
    </xf>
    <xf numFmtId="0" fontId="12" fillId="0" borderId="0" xfId="22" applyFont="1" applyAlignment="1">
      <alignment horizontal="right" wrapText="1"/>
    </xf>
    <xf numFmtId="0" fontId="11" fillId="0" borderId="0" xfId="22" applyAlignment="1">
      <alignment wrapText="1"/>
    </xf>
    <xf numFmtId="0" fontId="8" fillId="0" borderId="0" xfId="5" applyAlignment="1">
      <alignment horizontal="center" vertical="center" wrapText="1"/>
    </xf>
    <xf numFmtId="0" fontId="17" fillId="0" borderId="0" xfId="4" applyFont="1" applyAlignment="1">
      <alignment horizontal="left" wrapText="1"/>
    </xf>
    <xf numFmtId="0" fontId="17" fillId="0" borderId="0" xfId="4" applyFont="1">
      <alignment horizontal="left" vertical="center" wrapText="1"/>
    </xf>
    <xf numFmtId="0" fontId="19" fillId="0" borderId="0" xfId="16" applyFont="1">
      <alignment vertical="top"/>
    </xf>
    <xf numFmtId="0" fontId="17" fillId="0" borderId="0" xfId="3" applyFont="1">
      <alignment horizontal="left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4" fillId="0" borderId="9" xfId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14" fontId="1" fillId="0" borderId="7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quotePrefix="1" applyFont="1" applyBorder="1" applyAlignment="1">
      <alignment horizontal="left" vertical="center"/>
    </xf>
    <xf numFmtId="0" fontId="21" fillId="4" borderId="0" xfId="0" applyFont="1" applyFill="1" applyAlignment="1">
      <alignment horizontal="center"/>
    </xf>
  </cellXfs>
  <cellStyles count="23">
    <cellStyle name="¿Se le aplican impuestos?" xfId="9" xr:uid="{248D4CE5-3C1A-40A1-8D6A-B07DE2F33974}"/>
    <cellStyle name="Campos personalizados" xfId="10" xr:uid="{095315C9-827B-4EB1-8021-542C4C5FCBAA}"/>
    <cellStyle name="Detalles del envío" xfId="14" xr:uid="{08E1CC4C-3FB0-4E26-9F24-0BEC8944DE82}"/>
    <cellStyle name="Encabezado 1 2" xfId="22" xr:uid="{5933469F-57EE-4248-8C7D-7D172C8B354F}"/>
    <cellStyle name="Encabezado 4 2" xfId="19" xr:uid="{067ED520-3F9F-4C05-9420-333E5254A04E}"/>
    <cellStyle name="Entrada 2" xfId="12" xr:uid="{5A46200E-EDF3-4D96-B8BA-5F6E6AF3D0F6}"/>
    <cellStyle name="Etiqueta de fecha" xfId="20" xr:uid="{1869840B-971E-48A5-91F3-67E8D189A63F}"/>
    <cellStyle name="Fecha" xfId="18" xr:uid="{58C13BC7-B692-4DAF-BC03-C966FD09EAF1}"/>
    <cellStyle name="Fecha de envío" xfId="13" xr:uid="{5475A95A-89BA-4D94-9F90-E36018477B90}"/>
    <cellStyle name="Hyperlink" xfId="1" builtinId="8"/>
    <cellStyle name="Millares 2" xfId="11" xr:uid="{9A86279C-4E34-458E-99A9-3C12C603E4FE}"/>
    <cellStyle name="Moneda 2" xfId="6" xr:uid="{0D3FDA47-32FC-4129-8BA7-7B04862F4711}"/>
    <cellStyle name="Nombre" xfId="3" xr:uid="{7BEBE9D8-BC01-48CA-A778-739747817070}"/>
    <cellStyle name="Normal" xfId="0" builtinId="0"/>
    <cellStyle name="Normal 2" xfId="4" xr:uid="{845151DC-4E37-43CC-A04E-CF95A2662A5A}"/>
    <cellStyle name="Notas 2" xfId="5" xr:uid="{45BB278C-FABA-4489-92DA-FE9C28720E02}"/>
    <cellStyle name="Porcentaje 2" xfId="8" xr:uid="{7CF4C39B-5FE2-47E2-9AA2-204DB460A329}"/>
    <cellStyle name="Teléfono" xfId="2" xr:uid="{4F49F313-54D2-4BE9-A9D6-4B9E884FFF19}"/>
    <cellStyle name="Texto explicativo 2" xfId="15" xr:uid="{1FDCCA0E-5163-4AF2-BDAA-95861324824E}"/>
    <cellStyle name="Título 2 2" xfId="17" xr:uid="{734CCC71-D7C3-4DAD-A908-B67FAA4A8DA2}"/>
    <cellStyle name="Título 3 2" xfId="16" xr:uid="{F0830A54-EB3D-4325-8B52-4F8D2780F9C3}"/>
    <cellStyle name="Título 4" xfId="21" xr:uid="{C5CCB68B-7C8C-4FE0-A0CB-9ED539FC2493}"/>
    <cellStyle name="Total 2" xfId="7" xr:uid="{3CED07F9-44E6-46DE-86F3-07F92BAC1D0F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&quot;$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&quot;$&quot;#,##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numFmt numFmtId="166" formatCode="&quot;$&quot;#,##0"/>
    </dxf>
    <dxf>
      <numFmt numFmtId="166" formatCode="&quot;$&quot;#,##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diagonalUp="0" diagonalDown="0">
        <left/>
        <right/>
        <top style="thin">
          <color theme="0" tint="-0.34998626667073579"/>
        </top>
        <bottom/>
        <vertical/>
        <horizontal/>
      </border>
    </dxf>
    <dxf>
      <font>
        <b/>
        <i val="0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1" defaultTableStyle="TableStyleMedium2" defaultPivotStyle="PivotStyleLight16">
    <tableStyle name="Factura con cálculo de impuestos" pivot="0" count="5" xr9:uid="{5A7AFCDC-4394-472D-936F-DCA6AF1B4A2A}">
      <tableStyleElement type="wholeTable" dxfId="13"/>
      <tableStyleElement type="headerRow" dxfId="12"/>
      <tableStyleElement type="totalRow" dxfId="11"/>
      <tableStyleElement type="lastColumn" dxfId="10"/>
      <tableStyleElement type="lastTotalCell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65616</xdr:colOff>
      <xdr:row>0</xdr:row>
      <xdr:rowOff>116417</xdr:rowOff>
    </xdr:from>
    <xdr:to>
      <xdr:col>5</xdr:col>
      <xdr:colOff>1272116</xdr:colOff>
      <xdr:row>0</xdr:row>
      <xdr:rowOff>1213110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B6FBDE3-0C60-4CA5-9699-B845EA529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8463" y="116417"/>
          <a:ext cx="3446639" cy="1096693"/>
        </a:xfrm>
        <a:prstGeom prst="rect">
          <a:avLst/>
        </a:prstGeom>
        <a:noFill/>
      </xdr:spPr>
    </xdr:pic>
    <xdr:clientData/>
  </xdr:twoCellAnchor>
  <xdr:twoCellAnchor>
    <xdr:from>
      <xdr:col>0</xdr:col>
      <xdr:colOff>127000</xdr:colOff>
      <xdr:row>20</xdr:row>
      <xdr:rowOff>25401</xdr:rowOff>
    </xdr:from>
    <xdr:to>
      <xdr:col>2</xdr:col>
      <xdr:colOff>1565275</xdr:colOff>
      <xdr:row>20</xdr:row>
      <xdr:rowOff>1403350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F10EF38B-055C-436A-90DD-A82E5AB67E38}"/>
            </a:ext>
          </a:extLst>
        </xdr:cNvPr>
        <xdr:cNvSpPr txBox="1"/>
      </xdr:nvSpPr>
      <xdr:spPr>
        <a:xfrm>
          <a:off x="127000" y="9359901"/>
          <a:ext cx="2898775" cy="137794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CL" sz="1000" b="1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En caso de aceptar</a:t>
          </a:r>
          <a:r>
            <a:rPr lang="es-CL" sz="1000" b="1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 cotización, enviar OC a:</a:t>
          </a:r>
          <a:endParaRPr lang="es-CL" sz="1000" b="1">
            <a:solidFill>
              <a:srgbClr val="00206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>
          <a:r>
            <a:rPr lang="es-CL" sz="1000">
              <a:latin typeface="Segoe UI" panose="020B0502040204020203" pitchFamily="34" charset="0"/>
              <a:cs typeface="Segoe UI" panose="020B0502040204020203" pitchFamily="34" charset="0"/>
            </a:rPr>
            <a:t>Organismo</a:t>
          </a:r>
          <a:r>
            <a:rPr lang="es-CL" sz="1000" baseline="0">
              <a:latin typeface="Segoe UI" panose="020B0502040204020203" pitchFamily="34" charset="0"/>
              <a:cs typeface="Segoe UI" panose="020B0502040204020203" pitchFamily="34" charset="0"/>
            </a:rPr>
            <a:t> Técnico de Capacitación </a:t>
          </a:r>
          <a:r>
            <a:rPr lang="es-CL" sz="1000">
              <a:latin typeface="Segoe UI" panose="020B0502040204020203" pitchFamily="34" charset="0"/>
              <a:cs typeface="Segoe UI" panose="020B0502040204020203" pitchFamily="34" charset="0"/>
            </a:rPr>
            <a:t>Universidad</a:t>
          </a:r>
          <a:r>
            <a:rPr lang="es-CL" sz="1000" baseline="0">
              <a:latin typeface="Segoe UI" panose="020B0502040204020203" pitchFamily="34" charset="0"/>
              <a:cs typeface="Segoe UI" panose="020B0502040204020203" pitchFamily="34" charset="0"/>
            </a:rPr>
            <a:t> de Antofagasta Asistencia Técnica S.A.</a:t>
          </a:r>
        </a:p>
        <a:p>
          <a:r>
            <a:rPr lang="es-CL" sz="1000" baseline="0">
              <a:latin typeface="Segoe UI" panose="020B0502040204020203" pitchFamily="34" charset="0"/>
              <a:cs typeface="Segoe UI" panose="020B0502040204020203" pitchFamily="34" charset="0"/>
            </a:rPr>
            <a:t>96.795.000-9</a:t>
          </a:r>
        </a:p>
        <a:p>
          <a:r>
            <a:rPr lang="es-CL" sz="1000" baseline="0">
              <a:latin typeface="Segoe UI" panose="020B0502040204020203" pitchFamily="34" charset="0"/>
              <a:cs typeface="Segoe UI" panose="020B0502040204020203" pitchFamily="34" charset="0"/>
            </a:rPr>
            <a:t>Giro: Capacitación.</a:t>
          </a:r>
        </a:p>
        <a:p>
          <a:r>
            <a:rPr lang="es-CL" sz="1000" baseline="0">
              <a:latin typeface="Segoe UI" panose="020B0502040204020203" pitchFamily="34" charset="0"/>
              <a:cs typeface="Segoe UI" panose="020B0502040204020203" pitchFamily="34" charset="0"/>
            </a:rPr>
            <a:t>Los Inmigrantes 724 Of. 403 - Antofagasta.</a:t>
          </a:r>
        </a:p>
        <a:p>
          <a:r>
            <a:rPr lang="es-CL" sz="1000" baseline="0">
              <a:latin typeface="Segoe UI" panose="020B0502040204020203" pitchFamily="34" charset="0"/>
              <a:cs typeface="Segoe UI" panose="020B0502040204020203" pitchFamily="34" charset="0"/>
            </a:rPr>
            <a:t>Correo: administracion@uatsa.c</a:t>
          </a:r>
          <a:r>
            <a:rPr lang="es-CL" sz="1000" baseline="0"/>
            <a:t>l</a:t>
          </a:r>
          <a:r>
            <a:rPr lang="es-CL" sz="1100" baseline="0"/>
            <a:t>	</a:t>
          </a:r>
        </a:p>
        <a:p>
          <a:endParaRPr lang="es-CL" sz="1100"/>
        </a:p>
      </xdr:txBody>
    </xdr:sp>
    <xdr:clientData/>
  </xdr:twoCellAnchor>
  <xdr:twoCellAnchor>
    <xdr:from>
      <xdr:col>2</xdr:col>
      <xdr:colOff>2457450</xdr:colOff>
      <xdr:row>16</xdr:row>
      <xdr:rowOff>304800</xdr:rowOff>
    </xdr:from>
    <xdr:to>
      <xdr:col>4</xdr:col>
      <xdr:colOff>1860550</xdr:colOff>
      <xdr:row>18</xdr:row>
      <xdr:rowOff>1343025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65FDF095-AC49-4761-85D1-EB221B6C5C01}"/>
            </a:ext>
          </a:extLst>
        </xdr:cNvPr>
        <xdr:cNvSpPr txBox="1"/>
      </xdr:nvSpPr>
      <xdr:spPr>
        <a:xfrm>
          <a:off x="3917950" y="6699250"/>
          <a:ext cx="3460750" cy="1368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000" b="1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Cuenta</a:t>
          </a:r>
          <a:r>
            <a:rPr lang="es-CL" sz="1000" b="1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 Nacional</a:t>
          </a:r>
          <a:r>
            <a:rPr lang="es-CL" sz="1000" b="1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:</a:t>
          </a:r>
        </a:p>
        <a:p>
          <a:r>
            <a:rPr lang="es-CL" sz="1000">
              <a:latin typeface="Segoe UI" panose="020B0502040204020203" pitchFamily="34" charset="0"/>
              <a:cs typeface="Segoe UI" panose="020B0502040204020203" pitchFamily="34" charset="0"/>
            </a:rPr>
            <a:t>Banco BCI </a:t>
          </a:r>
        </a:p>
        <a:p>
          <a:r>
            <a:rPr lang="es-CL" sz="1000">
              <a:latin typeface="Segoe UI" panose="020B0502040204020203" pitchFamily="34" charset="0"/>
              <a:cs typeface="Segoe UI" panose="020B0502040204020203" pitchFamily="34" charset="0"/>
            </a:rPr>
            <a:t>Cta. Cte.: 81507496 </a:t>
          </a:r>
        </a:p>
        <a:p>
          <a:r>
            <a:rPr lang="es-CL" sz="1000">
              <a:latin typeface="Segoe UI" panose="020B0502040204020203" pitchFamily="34" charset="0"/>
              <a:cs typeface="Segoe UI" panose="020B0502040204020203" pitchFamily="34" charset="0"/>
            </a:rPr>
            <a:t>Organismo Técncico</a:t>
          </a:r>
          <a:r>
            <a:rPr lang="es-CL" sz="1000" baseline="0">
              <a:latin typeface="Segoe UI" panose="020B0502040204020203" pitchFamily="34" charset="0"/>
              <a:cs typeface="Segoe UI" panose="020B0502040204020203" pitchFamily="34" charset="0"/>
            </a:rPr>
            <a:t> de Capacitación </a:t>
          </a:r>
          <a:r>
            <a:rPr lang="es-CL" sz="1000">
              <a:latin typeface="Segoe UI" panose="020B0502040204020203" pitchFamily="34" charset="0"/>
              <a:cs typeface="Segoe UI" panose="020B0502040204020203" pitchFamily="34" charset="0"/>
            </a:rPr>
            <a:t>Universidad de Antofagasta Asistencia Técnica S.A. (UATSA S.A.)  </a:t>
          </a:r>
        </a:p>
        <a:p>
          <a:r>
            <a:rPr lang="es-CL" sz="1000">
              <a:latin typeface="Segoe UI" panose="020B0502040204020203" pitchFamily="34" charset="0"/>
              <a:cs typeface="Segoe UI" panose="020B0502040204020203" pitchFamily="34" charset="0"/>
            </a:rPr>
            <a:t>R.U.T: 96.795.000-9  </a:t>
          </a:r>
        </a:p>
        <a:p>
          <a:r>
            <a:rPr lang="es-CL" sz="1000">
              <a:latin typeface="Segoe UI" panose="020B0502040204020203" pitchFamily="34" charset="0"/>
              <a:cs typeface="Segoe UI" panose="020B0502040204020203" pitchFamily="34" charset="0"/>
            </a:rPr>
            <a:t>Correo: cobranzas@uatsa.cl  </a:t>
          </a:r>
        </a:p>
      </xdr:txBody>
    </xdr:sp>
    <xdr:clientData/>
  </xdr:twoCellAnchor>
  <xdr:twoCellAnchor editAs="oneCell">
    <xdr:from>
      <xdr:col>1</xdr:col>
      <xdr:colOff>17640</xdr:colOff>
      <xdr:row>0</xdr:row>
      <xdr:rowOff>88194</xdr:rowOff>
    </xdr:from>
    <xdr:to>
      <xdr:col>3</xdr:col>
      <xdr:colOff>670279</xdr:colOff>
      <xdr:row>0</xdr:row>
      <xdr:rowOff>1287639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C64F939-8B6A-3675-22A3-08BE7F1D70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86"/>
        <a:stretch>
          <a:fillRect/>
        </a:stretch>
      </xdr:blipFill>
      <xdr:spPr>
        <a:xfrm>
          <a:off x="211668" y="88194"/>
          <a:ext cx="4242153" cy="11994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79376</xdr:colOff>
      <xdr:row>2</xdr:row>
      <xdr:rowOff>136526</xdr:rowOff>
    </xdr:from>
    <xdr:to>
      <xdr:col>7</xdr:col>
      <xdr:colOff>269876</xdr:colOff>
      <xdr:row>5</xdr:row>
      <xdr:rowOff>17842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726" y="466726"/>
          <a:ext cx="1752600" cy="45281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0C76661-6C75-4E09-B76B-9167A8B3FE20}" name="Presupuesto" displayName="Presupuesto" ref="B9:F15" totalsRowCount="1">
  <autoFilter ref="B9:F14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000-000001000000}" name="ITEM" totalsRowDxfId="4"/>
    <tableColumn id="2" xr3:uid="{00000000-0010-0000-0000-000002000000}" name="DESCRIPCIÓN" dataDxfId="8" totalsRowDxfId="3" dataCellStyle="Normal">
      <calculatedColumnFormula>VLOOKUP(C5,Parámetros!B4:C4,2,FALSE)</calculatedColumnFormula>
    </tableColumn>
    <tableColumn id="4" xr3:uid="{00000000-0010-0000-0000-000004000000}" name="CANTIDAD" dataDxfId="7" totalsRowDxfId="2"/>
    <tableColumn id="5" xr3:uid="{00000000-0010-0000-0000-000005000000}" name="PRECIO UNITARIO" totalsRowLabel="SubTotal" dataDxfId="6" totalsRowDxfId="1"/>
    <tableColumn id="6" xr3:uid="{00000000-0010-0000-0000-000006000000}" name="VALOR TOTAL" totalsRowFunction="sum" dataDxfId="5" totalsRowDxfId="0">
      <calculatedColumnFormula>Presupuesto[[#This Row],[PRECIO UNITARIO]]*Presupuesto[[#This Row],[CANTIDAD]]</calculatedColumnFormula>
    </tableColumn>
  </tableColumns>
  <tableStyleInfo name="Factura con cálculo de impuestos" showFirstColumn="0" showLastColumn="1" showRowStripes="1" showColumnStripes="0"/>
  <extLst>
    <ext xmlns:x14="http://schemas.microsoft.com/office/spreadsheetml/2009/9/main" uri="{504A1905-F514-4f6f-8877-14C23A59335A}">
      <x14:table altTextSummary="Escriba la cantidad, la descripción, el precio unitario y el estado de los impuestos en esta tabla El subtotal se calcula automáticamente"/>
    </ext>
  </extLst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low.cl/btn.php?token=n89cdcd0a653dcedabb8ba27afe5d4f8502283f7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FF40B-CD5E-4CFD-B505-E4D807198C8F}">
  <sheetPr>
    <tabColor theme="6"/>
    <pageSetUpPr fitToPage="1"/>
  </sheetPr>
  <dimension ref="A1:H27"/>
  <sheetViews>
    <sheetView showGridLines="0" tabSelected="1" view="pageBreakPreview" zoomScale="108" zoomScaleNormal="100" zoomScaleSheetLayoutView="108" workbookViewId="0">
      <selection activeCell="M12" sqref="M12"/>
    </sheetView>
  </sheetViews>
  <sheetFormatPr baseColWidth="10" defaultColWidth="9.83203125" defaultRowHeight="30" customHeight="1" x14ac:dyDescent="0.2"/>
  <cols>
    <col min="1" max="1" width="2.83203125" style="27" customWidth="1"/>
    <col min="2" max="2" width="18.1640625" style="27" customWidth="1"/>
    <col min="3" max="3" width="35.6640625" style="27" customWidth="1"/>
    <col min="4" max="4" width="22.5" style="27" bestFit="1" customWidth="1"/>
    <col min="5" max="5" width="33.5" style="27" bestFit="1" customWidth="1"/>
    <col min="6" max="6" width="20.83203125" style="27" customWidth="1"/>
    <col min="7" max="7" width="0.33203125" style="27" customWidth="1"/>
    <col min="8" max="8" width="9.83203125" style="27" hidden="1" customWidth="1"/>
    <col min="9" max="16384" width="9.83203125" style="27"/>
  </cols>
  <sheetData>
    <row r="1" spans="1:6" ht="120.5" customHeight="1" x14ac:dyDescent="0.2"/>
    <row r="2" spans="1:6" ht="50.5" customHeight="1" x14ac:dyDescent="0.35">
      <c r="A2" s="31"/>
      <c r="B2" s="52" t="s">
        <v>45</v>
      </c>
      <c r="C2" s="52"/>
      <c r="D2" s="52"/>
      <c r="E2" s="51" t="s">
        <v>52</v>
      </c>
      <c r="F2" s="51"/>
    </row>
    <row r="3" spans="1:6" ht="21.5" customHeight="1" x14ac:dyDescent="0.2">
      <c r="B3" s="54" t="s">
        <v>46</v>
      </c>
      <c r="C3" s="54"/>
      <c r="D3" s="54"/>
      <c r="E3" s="36" t="s">
        <v>62</v>
      </c>
      <c r="F3" s="38">
        <f ca="1">TODAY()</f>
        <v>45852</v>
      </c>
    </row>
    <row r="4" spans="1:6" ht="15" customHeight="1" x14ac:dyDescent="0.2">
      <c r="B4" s="55" t="s">
        <v>57</v>
      </c>
      <c r="C4" s="55"/>
      <c r="D4" s="55"/>
      <c r="E4" s="36" t="s">
        <v>51</v>
      </c>
      <c r="F4" s="38">
        <f ca="1">TODAY() + 15</f>
        <v>45867</v>
      </c>
    </row>
    <row r="5" spans="1:6" ht="15" customHeight="1" x14ac:dyDescent="0.2">
      <c r="B5" s="37" t="s">
        <v>0</v>
      </c>
      <c r="C5" s="37" t="s">
        <v>66</v>
      </c>
      <c r="D5" s="37"/>
      <c r="E5" s="36" t="s">
        <v>60</v>
      </c>
      <c r="F5" s="39" t="s">
        <v>68</v>
      </c>
    </row>
    <row r="6" spans="1:6" ht="17" customHeight="1" x14ac:dyDescent="0.2">
      <c r="B6" s="56" t="s">
        <v>47</v>
      </c>
      <c r="C6" s="56"/>
      <c r="D6" s="56"/>
      <c r="E6" s="36" t="s">
        <v>53</v>
      </c>
      <c r="F6" s="40" t="s">
        <v>70</v>
      </c>
    </row>
    <row r="7" spans="1:6" ht="17" customHeight="1" x14ac:dyDescent="0.2">
      <c r="B7" s="57" t="s">
        <v>65</v>
      </c>
      <c r="C7" s="57"/>
      <c r="D7" s="57"/>
      <c r="E7" s="36" t="s">
        <v>17</v>
      </c>
      <c r="F7" s="40">
        <v>552653507</v>
      </c>
    </row>
    <row r="8" spans="1:6" ht="15" customHeight="1" x14ac:dyDescent="0.2">
      <c r="B8" s="49"/>
      <c r="C8" s="49"/>
      <c r="D8" s="49"/>
    </row>
    <row r="9" spans="1:6" ht="30" customHeight="1" x14ac:dyDescent="0.2">
      <c r="B9" s="30" t="s">
        <v>54</v>
      </c>
      <c r="C9" s="30" t="s">
        <v>49</v>
      </c>
      <c r="D9" s="30" t="s">
        <v>50</v>
      </c>
      <c r="E9" s="30" t="s">
        <v>55</v>
      </c>
      <c r="F9" s="30" t="s">
        <v>56</v>
      </c>
    </row>
    <row r="10" spans="1:6" ht="30" customHeight="1" x14ac:dyDescent="0.2">
      <c r="B10" s="29">
        <v>1</v>
      </c>
      <c r="C10" s="48" t="str">
        <f>VLOOKUP(C5,Parámetros!B4:C4,2,FALSE)</f>
        <v>Congreso Internacional de Litio IWLiME 2025</v>
      </c>
      <c r="D10" s="41">
        <v>1</v>
      </c>
      <c r="E10" s="32">
        <v>150000</v>
      </c>
      <c r="F10" s="33">
        <f>Presupuesto[[#This Row],[PRECIO UNITARIO]]*Presupuesto[[#This Row],[CANTIDAD]]</f>
        <v>150000</v>
      </c>
    </row>
    <row r="11" spans="1:6" ht="30" customHeight="1" x14ac:dyDescent="0.2">
      <c r="B11" s="29"/>
      <c r="C11" s="42"/>
      <c r="D11" s="41"/>
      <c r="E11" s="32"/>
      <c r="F11" s="33">
        <f>Presupuesto[[#This Row],[PRECIO UNITARIO]]*Presupuesto[[#This Row],[CANTIDAD]]</f>
        <v>0</v>
      </c>
    </row>
    <row r="12" spans="1:6" ht="30" customHeight="1" x14ac:dyDescent="0.2">
      <c r="B12" s="29"/>
      <c r="C12" s="42"/>
      <c r="D12" s="41"/>
      <c r="E12" s="32"/>
      <c r="F12" s="33">
        <f>Presupuesto[[#This Row],[PRECIO UNITARIO]]*Presupuesto[[#This Row],[CANTIDAD]]</f>
        <v>0</v>
      </c>
    </row>
    <row r="13" spans="1:6" ht="30" customHeight="1" x14ac:dyDescent="0.2">
      <c r="B13" s="29"/>
      <c r="C13" s="42"/>
      <c r="D13" s="41"/>
      <c r="E13" s="32"/>
      <c r="F13" s="33">
        <f>Presupuesto[[#This Row],[PRECIO UNITARIO]]*Presupuesto[[#This Row],[CANTIDAD]]</f>
        <v>0</v>
      </c>
    </row>
    <row r="14" spans="1:6" ht="30" customHeight="1" x14ac:dyDescent="0.2">
      <c r="B14" s="29"/>
      <c r="C14" s="42"/>
      <c r="D14" s="41"/>
      <c r="E14" s="32"/>
      <c r="F14" s="33">
        <f>Presupuesto[[#This Row],[PRECIO UNITARIO]]*Presupuesto[[#This Row],[CANTIDAD]]</f>
        <v>0</v>
      </c>
    </row>
    <row r="15" spans="1:6" ht="26" customHeight="1" x14ac:dyDescent="0.2">
      <c r="B15" s="45"/>
      <c r="C15" s="45"/>
      <c r="D15" s="45"/>
      <c r="E15" s="34" t="s">
        <v>59</v>
      </c>
      <c r="F15" s="46">
        <f>SUBTOTAL(109,Presupuesto[VALOR TOTAL])</f>
        <v>150000</v>
      </c>
    </row>
    <row r="16" spans="1:6" ht="26" customHeight="1" x14ac:dyDescent="0.25">
      <c r="B16" s="43" t="s">
        <v>63</v>
      </c>
      <c r="C16" s="47" t="s">
        <v>69</v>
      </c>
      <c r="E16" s="34">
        <v>0</v>
      </c>
      <c r="F16" s="35">
        <f>Presupuesto[[#Totals],[VALOR TOTAL]]*0%</f>
        <v>0</v>
      </c>
    </row>
    <row r="17" spans="2:8" ht="26" customHeight="1" x14ac:dyDescent="0.2">
      <c r="B17"/>
      <c r="C17"/>
      <c r="E17" s="34" t="s">
        <v>58</v>
      </c>
      <c r="F17" s="35">
        <f>SUM(F15:F16)</f>
        <v>150000</v>
      </c>
    </row>
    <row r="18" spans="2:8" ht="30" hidden="1" customHeight="1" x14ac:dyDescent="0.2">
      <c r="B18" s="28"/>
      <c r="C18" s="28"/>
      <c r="D18" s="28"/>
      <c r="E18" s="28"/>
      <c r="F18" s="28"/>
    </row>
    <row r="19" spans="2:8" ht="191.5" customHeight="1" x14ac:dyDescent="0.2">
      <c r="B19" s="50" t="s">
        <v>61</v>
      </c>
      <c r="C19" s="50"/>
    </row>
    <row r="20" spans="2:8" ht="14" customHeight="1" x14ac:dyDescent="0.2"/>
    <row r="21" spans="2:8" ht="121" customHeight="1" x14ac:dyDescent="0.2">
      <c r="D21" s="53" t="s">
        <v>48</v>
      </c>
      <c r="E21" s="53"/>
      <c r="F21" s="53"/>
      <c r="G21" s="53"/>
      <c r="H21" s="53"/>
    </row>
    <row r="22" spans="2:8" ht="16.5" customHeight="1" x14ac:dyDescent="0.2"/>
    <row r="23" spans="2:8" ht="16.5" customHeight="1" x14ac:dyDescent="0.2"/>
    <row r="24" spans="2:8" ht="16.5" customHeight="1" x14ac:dyDescent="0.2"/>
    <row r="25" spans="2:8" ht="16.5" customHeight="1" x14ac:dyDescent="0.2"/>
    <row r="26" spans="2:8" ht="16.5" customHeight="1" x14ac:dyDescent="0.2"/>
    <row r="27" spans="2:8" ht="16.5" customHeight="1" x14ac:dyDescent="0.2"/>
  </sheetData>
  <sheetProtection algorithmName="SHA-512" hashValue="6eqF9RlxpHCNwqAi0P6TBDvT3WJVGJPK436Fr3MrPqveJFPv7Eh4+0ZbWH1AVsHQPXFJvzTvuUWSb1UfSOnfCA==" saltValue="vBUd+Pv33yYomQYWTFbBsw==" spinCount="100000" sheet="1" autoFilter="0"/>
  <dataConsolidate/>
  <mergeCells count="9">
    <mergeCell ref="B8:D8"/>
    <mergeCell ref="B19:C19"/>
    <mergeCell ref="E2:F2"/>
    <mergeCell ref="B2:D2"/>
    <mergeCell ref="D21:H21"/>
    <mergeCell ref="B3:D3"/>
    <mergeCell ref="B4:D4"/>
    <mergeCell ref="B6:D6"/>
    <mergeCell ref="B7:D7"/>
  </mergeCells>
  <dataValidations count="22">
    <dataValidation allowBlank="1" showInputMessage="1" showErrorMessage="1" prompt="Escriba el nombre del responsable de la aprobación en la celda de la derecha" sqref="E6:E7" xr:uid="{00000000-0002-0000-0000-000032000000}"/>
    <dataValidation allowBlank="1" showInputMessage="1" showErrorMessage="1" prompt="Esta celda contiene el título de esta hoja de cálculo. Escriba la fecha, el número de factura y el Id. de cliente en las celdas comprendidas entre la G2 y la G5" sqref="E2:F2" xr:uid="{00000000-0002-0000-0000-000031000000}"/>
    <dataValidation allowBlank="1" showInputMessage="1" showErrorMessage="1" prompt="Escriba la fecha de finalización del presupuesto en la celda de la derecha" sqref="E3:E4" xr:uid="{00000000-0002-0000-0000-00002D000000}"/>
    <dataValidation allowBlank="1" showInputMessage="1" showErrorMessage="1" prompt="Escriba la fecha del presupuesto en esta celda" sqref="F3" xr:uid="{00000000-0002-0000-0000-00002B000000}"/>
    <dataValidation allowBlank="1" showInputMessage="1" showErrorMessage="1" prompt="Escriba la fecha de finalización del presupuesto en esta celda" sqref="F4" xr:uid="{00000000-0002-0000-0000-00002A000000}"/>
    <dataValidation type="list" allowBlank="1" showInputMessage="1" showErrorMessage="1" sqref="F6" xr:uid="{00000000-0002-0000-0000-000029000000}">
      <formula1>"Mario Grageda,Paula Marin"</formula1>
    </dataValidation>
    <dataValidation allowBlank="1" showInputMessage="1" showErrorMessage="1" prompt="Cree un presupuesto con el cálculo de impuestos en esta hoja de cálculo. Escriba los detalles de la empresa, el cliente, el presupuesto, el envío y el producto. El total a pagar se calcula automáticamente" sqref="A2" xr:uid="{00000000-0002-0000-0000-000020000000}"/>
    <dataValidation allowBlank="1" showInputMessage="1" showErrorMessage="1" prompt="Escriba “T” para los elementos imponibles en la columna con este encabezado" sqref="E9" xr:uid="{00000000-0002-0000-0000-00001D000000}"/>
    <dataValidation allowBlank="1" showInputMessage="1" showErrorMessage="1" prompt="El importe se calcula automáticamente en esta columna, debajo de este encabezado, el subtotal se calcula automáticamente al final de la tabla" sqref="F9" xr:uid="{00000000-0002-0000-0000-00001C000000}"/>
    <dataValidation allowBlank="1" showInputMessage="1" showErrorMessage="1" prompt="Escriba el precio unitario en la columna con este encabezado" sqref="D9" xr:uid="{00000000-0002-0000-0000-00001B000000}"/>
    <dataValidation allowBlank="1" showInputMessage="1" showErrorMessage="1" prompt="Escriba la descripción en esta columna debajo de este encabezado." sqref="C9" xr:uid="{00000000-0002-0000-0000-00001A000000}"/>
    <dataValidation allowBlank="1" showInputMessage="1" showErrorMessage="1" prompt="Escriba la cantidad en la columna con este encabezado" sqref="B9" xr:uid="{00000000-0002-0000-0000-000019000000}"/>
    <dataValidation allowBlank="1" showInputMessage="1" showErrorMessage="1" prompt="Escriba el nombre del cliente, el nombre de la empresa, la dirección postal y el número de teléfono en las celdas siguientes, desde la celda B8 a la B12, la fecha de finalización del presupuesto en la celda G7 y la celda G8 preparada por nombre" sqref="B6:C6" xr:uid="{00000000-0002-0000-0000-000005000000}"/>
    <dataValidation allowBlank="1" showInputMessage="1" showErrorMessage="1" prompt="Escriba el número de teléfono del cliente en esta celda" sqref="B8:D8" xr:uid="{00000000-0002-0000-0000-00000A000000}"/>
    <dataValidation allowBlank="1" showInputMessage="1" showErrorMessage="1" prompt="Escriba la ciudad, la provincia y el código postal de la empresa en esta celda." sqref="B4:D4" xr:uid="{00000000-0002-0000-0000-000003000000}"/>
    <dataValidation allowBlank="1" showInputMessage="1" showErrorMessage="1" prompt="Escriba la dirección postal de la empresa en esta celda" sqref="B3:D3" xr:uid="{00000000-0002-0000-0000-000002000000}"/>
    <dataValidation allowBlank="1" showInputMessage="1" showErrorMessage="1" prompt="Escriba el nombre de la compañía en esta celda y el eslogan en la celda siguiente. El título del presupuesto está en la celda de la derecha" sqref="B2:D2" xr:uid="{00000000-0002-0000-0000-000000000000}"/>
    <dataValidation type="list" allowBlank="1" showInputMessage="1" showErrorMessage="1" sqref="F7" xr:uid="{1A71D6E3-B5B9-4944-A794-6F5AD53C81D9}">
      <formula1>"552653507"</formula1>
    </dataValidation>
    <dataValidation type="list" allowBlank="1" showInputMessage="1" showErrorMessage="1" sqref="F5" xr:uid="{F2F8A926-E2F0-4CB2-8F91-4FC7B8BD2D11}">
      <formula1>"TRANSFERENCIA,FLOW,ORDEN DE COMPRA,CHEQUES,DÓLARES"</formula1>
    </dataValidation>
    <dataValidation allowBlank="1" showInputMessage="1" showErrorMessage="1" prompt="Escriba en esta celda el nombre de contacto, el número de teléfono y la dirección de correo electrónico de la empresa que factura" sqref="B18:F18" xr:uid="{00000000-0002-0000-0000-00001F000000}"/>
    <dataValidation allowBlank="1" showInputMessage="1" showErrorMessage="1" prompt="Escriba el nombre del cliente en esta celda" sqref="B7:D7" xr:uid="{00000000-0002-0000-0000-000006000000}"/>
    <dataValidation type="list" allowBlank="1" showInputMessage="1" showErrorMessage="1" sqref="E16" xr:uid="{4631858B-6111-4E0C-B7A3-1827E161AFB4}">
      <formula1>"Dscto. 30%,Dscto. 40%,0%"</formula1>
    </dataValidation>
  </dataValidations>
  <hyperlinks>
    <hyperlink ref="C16" r:id="rId1" xr:uid="{68BD41C4-CBFB-4D7D-A0F2-22539D1A1276}"/>
  </hyperlinks>
  <printOptions horizontalCentered="1"/>
  <pageMargins left="0.5" right="0.5" top="0.5" bottom="0.5" header="0.5" footer="0.5"/>
  <pageSetup paperSize="9" scale="65" fitToHeight="0" orientation="portrait" r:id="rId2"/>
  <headerFooter differentFirst="1">
    <oddFooter>Page &amp;P of &amp;N</oddFooter>
  </headerFooter>
  <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0B9657-0DE6-4AEB-948B-214176FE3EB1}">
          <x14:formula1>
            <xm:f>Parámetros!$B$4</xm:f>
          </x14:formula1>
          <xm:sqref>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52"/>
  <sheetViews>
    <sheetView showGridLines="0" showRowColHeaders="0" zoomScaleNormal="100" workbookViewId="0">
      <selection activeCell="I34" sqref="I34:AB34"/>
    </sheetView>
  </sheetViews>
  <sheetFormatPr baseColWidth="10" defaultColWidth="0" defaultRowHeight="14" zeroHeight="1" x14ac:dyDescent="0.2"/>
  <cols>
    <col min="1" max="7" width="3.6640625" style="2" customWidth="1"/>
    <col min="8" max="8" width="7.33203125" style="2" customWidth="1"/>
    <col min="9" max="29" width="3.6640625" style="2" customWidth="1"/>
    <col min="30" max="32" width="3.6640625" style="2" hidden="1" customWidth="1"/>
    <col min="33" max="53" width="0" style="2" hidden="1" customWidth="1"/>
    <col min="54" max="16384" width="3.6640625" style="2" hidden="1"/>
  </cols>
  <sheetData>
    <row r="1" spans="2:47" x14ac:dyDescent="0.2"/>
    <row r="2" spans="2:47" x14ac:dyDescent="0.2"/>
    <row r="3" spans="2:47" ht="15" customHeight="1" x14ac:dyDescent="0.2">
      <c r="B3" s="73"/>
      <c r="C3" s="74"/>
      <c r="D3" s="74"/>
      <c r="E3" s="74"/>
      <c r="F3" s="74"/>
      <c r="G3" s="74"/>
      <c r="H3" s="75"/>
      <c r="I3" s="87" t="s">
        <v>39</v>
      </c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9"/>
      <c r="V3" s="84" t="s">
        <v>0</v>
      </c>
      <c r="W3" s="82"/>
      <c r="X3" s="82" t="s">
        <v>38</v>
      </c>
      <c r="Y3" s="82"/>
      <c r="Z3" s="82"/>
      <c r="AA3" s="82"/>
      <c r="AB3" s="83"/>
    </row>
    <row r="4" spans="2:47" ht="15" customHeight="1" x14ac:dyDescent="0.2">
      <c r="B4" s="76"/>
      <c r="C4" s="77"/>
      <c r="D4" s="77"/>
      <c r="E4" s="77"/>
      <c r="F4" s="77"/>
      <c r="G4" s="77"/>
      <c r="H4" s="78"/>
      <c r="I4" s="90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2"/>
      <c r="V4" s="85" t="s">
        <v>1</v>
      </c>
      <c r="W4" s="86"/>
      <c r="X4" s="3" t="s">
        <v>2</v>
      </c>
      <c r="Y4" s="86" t="s">
        <v>3</v>
      </c>
      <c r="Z4" s="86"/>
      <c r="AA4" s="99" t="s">
        <v>37</v>
      </c>
      <c r="AB4" s="100"/>
    </row>
    <row r="5" spans="2:47" ht="15" customHeight="1" x14ac:dyDescent="0.2">
      <c r="B5" s="76"/>
      <c r="C5" s="77"/>
      <c r="D5" s="77"/>
      <c r="E5" s="77"/>
      <c r="F5" s="77"/>
      <c r="G5" s="77"/>
      <c r="H5" s="78"/>
      <c r="I5" s="90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2"/>
      <c r="V5" s="5" t="s">
        <v>4</v>
      </c>
      <c r="W5" s="6"/>
      <c r="X5" s="3" t="s">
        <v>5</v>
      </c>
      <c r="Y5" s="6" t="s">
        <v>3</v>
      </c>
      <c r="Z5" s="6"/>
      <c r="AA5" s="99" t="s">
        <v>6</v>
      </c>
      <c r="AB5" s="100"/>
    </row>
    <row r="6" spans="2:47" ht="15" customHeight="1" x14ac:dyDescent="0.2">
      <c r="B6" s="79"/>
      <c r="C6" s="80"/>
      <c r="D6" s="80"/>
      <c r="E6" s="80"/>
      <c r="F6" s="80"/>
      <c r="G6" s="80"/>
      <c r="H6" s="81"/>
      <c r="I6" s="93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  <c r="V6" s="96" t="s">
        <v>7</v>
      </c>
      <c r="W6" s="97"/>
      <c r="X6" s="97"/>
      <c r="Y6" s="97"/>
      <c r="Z6" s="97"/>
      <c r="AA6" s="97"/>
      <c r="AB6" s="98"/>
    </row>
    <row r="7" spans="2:47" ht="13.5" customHeight="1" thickBot="1" x14ac:dyDescent="0.25">
      <c r="B7" s="10"/>
      <c r="C7" s="11"/>
      <c r="D7" s="11"/>
      <c r="E7" s="70" t="s">
        <v>8</v>
      </c>
      <c r="F7" s="70"/>
      <c r="G7" s="70"/>
      <c r="H7" s="13"/>
      <c r="I7" s="11"/>
      <c r="J7" s="11"/>
      <c r="K7" s="11"/>
      <c r="L7" s="11"/>
      <c r="M7" s="70" t="s">
        <v>9</v>
      </c>
      <c r="N7" s="70"/>
      <c r="O7" s="70"/>
      <c r="P7" s="11"/>
      <c r="Q7" s="11"/>
      <c r="R7" s="11"/>
      <c r="S7" s="11"/>
      <c r="T7" s="11"/>
      <c r="U7" s="11"/>
      <c r="V7" s="70"/>
      <c r="W7" s="70"/>
      <c r="X7" s="70"/>
      <c r="Y7" s="70"/>
      <c r="Z7" s="11"/>
      <c r="AA7" s="11"/>
      <c r="AB7" s="12"/>
    </row>
    <row r="8" spans="2:47" ht="13.5" customHeight="1" thickBot="1" x14ac:dyDescent="0.25">
      <c r="B8" s="15"/>
      <c r="C8" s="17"/>
      <c r="D8" s="22"/>
      <c r="E8" s="71"/>
      <c r="F8" s="71"/>
      <c r="G8" s="71"/>
      <c r="H8" s="16"/>
      <c r="I8" s="17"/>
      <c r="J8" s="17"/>
      <c r="K8" s="17"/>
      <c r="L8" s="23" t="s">
        <v>30</v>
      </c>
      <c r="M8" s="71"/>
      <c r="N8" s="71"/>
      <c r="O8" s="71"/>
      <c r="P8" s="17"/>
      <c r="Q8" s="17"/>
      <c r="R8" s="17"/>
      <c r="S8" s="17"/>
      <c r="T8" s="17"/>
      <c r="U8" s="17"/>
      <c r="V8" s="71"/>
      <c r="W8" s="71"/>
      <c r="X8" s="71"/>
      <c r="Y8" s="71"/>
      <c r="Z8" s="17"/>
      <c r="AA8" s="17"/>
      <c r="AB8" s="18"/>
    </row>
    <row r="9" spans="2:47" x14ac:dyDescent="0.2">
      <c r="B9" s="9"/>
      <c r="C9" s="19"/>
      <c r="D9" s="19"/>
      <c r="E9" s="72"/>
      <c r="F9" s="72"/>
      <c r="G9" s="72"/>
      <c r="H9" s="14"/>
      <c r="I9" s="7"/>
      <c r="J9" s="7"/>
      <c r="K9" s="7"/>
      <c r="L9" s="7"/>
      <c r="M9" s="72"/>
      <c r="N9" s="72"/>
      <c r="O9" s="72"/>
      <c r="P9" s="7"/>
      <c r="Q9" s="7"/>
      <c r="R9" s="7"/>
      <c r="S9" s="7"/>
      <c r="T9" s="7"/>
      <c r="U9" s="7"/>
      <c r="V9" s="72"/>
      <c r="W9" s="72"/>
      <c r="X9" s="72"/>
      <c r="Y9" s="72"/>
      <c r="Z9" s="7"/>
      <c r="AA9" s="7"/>
      <c r="AB9" s="8"/>
    </row>
    <row r="10" spans="2:47" ht="15" customHeight="1" x14ac:dyDescent="0.2">
      <c r="B10" s="103" t="s">
        <v>10</v>
      </c>
      <c r="C10" s="104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</row>
    <row r="11" spans="2:47" ht="15" customHeight="1" x14ac:dyDescent="0.2">
      <c r="B11" s="64" t="s">
        <v>40</v>
      </c>
      <c r="C11" s="64"/>
      <c r="D11" s="64"/>
      <c r="E11" s="64"/>
      <c r="F11" s="64"/>
      <c r="G11" s="64"/>
      <c r="H11" s="64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</row>
    <row r="12" spans="2:47" ht="12.75" customHeight="1" x14ac:dyDescent="0.2">
      <c r="B12" s="64" t="s">
        <v>34</v>
      </c>
      <c r="C12" s="64"/>
      <c r="D12" s="64"/>
      <c r="E12" s="64"/>
      <c r="F12" s="64"/>
      <c r="G12" s="64"/>
      <c r="H12" s="64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</row>
    <row r="13" spans="2:47" ht="12.75" customHeight="1" x14ac:dyDescent="0.2">
      <c r="B13" s="64" t="s">
        <v>12</v>
      </c>
      <c r="C13" s="64"/>
      <c r="D13" s="64"/>
      <c r="E13" s="64"/>
      <c r="F13" s="64"/>
      <c r="G13" s="64"/>
      <c r="H13" s="64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</row>
    <row r="14" spans="2:47" ht="12.75" customHeight="1" x14ac:dyDescent="0.2">
      <c r="B14" s="61" t="s">
        <v>32</v>
      </c>
      <c r="C14" s="62"/>
      <c r="D14" s="62"/>
      <c r="E14" s="62"/>
      <c r="F14" s="62"/>
      <c r="G14" s="62"/>
      <c r="H14" s="63"/>
      <c r="I14" s="58" t="s">
        <v>33</v>
      </c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60"/>
    </row>
    <row r="15" spans="2:47" ht="12.75" customHeight="1" x14ac:dyDescent="0.2">
      <c r="B15" s="64" t="s">
        <v>13</v>
      </c>
      <c r="C15" s="64"/>
      <c r="D15" s="64"/>
      <c r="E15" s="64"/>
      <c r="F15" s="64"/>
      <c r="G15" s="64"/>
      <c r="H15" s="64"/>
      <c r="I15" s="58"/>
      <c r="J15" s="59"/>
      <c r="K15" s="59"/>
      <c r="L15" s="59"/>
      <c r="M15" s="59"/>
      <c r="N15" s="59"/>
      <c r="O15" s="59"/>
      <c r="P15" s="59"/>
      <c r="Q15" s="60"/>
      <c r="R15" s="58" t="s">
        <v>14</v>
      </c>
      <c r="S15" s="59"/>
      <c r="T15" s="60"/>
      <c r="U15" s="20"/>
      <c r="V15" s="20"/>
      <c r="W15" s="20"/>
      <c r="X15" s="20"/>
      <c r="Y15" s="20"/>
      <c r="Z15" s="20"/>
      <c r="AA15" s="20"/>
      <c r="AB15" s="21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</row>
    <row r="16" spans="2:47" ht="12.75" customHeight="1" x14ac:dyDescent="0.2">
      <c r="B16" s="64" t="s">
        <v>15</v>
      </c>
      <c r="C16" s="64"/>
      <c r="D16" s="64"/>
      <c r="E16" s="64"/>
      <c r="F16" s="64"/>
      <c r="G16" s="64"/>
      <c r="H16" s="64"/>
      <c r="I16" s="58"/>
      <c r="J16" s="59"/>
      <c r="K16" s="59"/>
      <c r="L16" s="59"/>
      <c r="M16" s="59"/>
      <c r="N16" s="59"/>
      <c r="O16" s="59"/>
      <c r="P16" s="59"/>
      <c r="Q16" s="60"/>
      <c r="R16" s="58" t="s">
        <v>16</v>
      </c>
      <c r="S16" s="59"/>
      <c r="T16" s="60"/>
      <c r="U16" s="20"/>
      <c r="V16" s="20"/>
      <c r="W16" s="20"/>
      <c r="X16" s="20"/>
      <c r="Y16" s="20"/>
      <c r="Z16" s="20"/>
      <c r="AA16" s="20"/>
      <c r="AB16" s="21"/>
    </row>
    <row r="17" spans="2:28" ht="12.75" customHeight="1" x14ac:dyDescent="0.2">
      <c r="B17" s="64" t="s">
        <v>31</v>
      </c>
      <c r="C17" s="64"/>
      <c r="D17" s="64"/>
      <c r="E17" s="64"/>
      <c r="F17" s="64"/>
      <c r="G17" s="64"/>
      <c r="H17" s="64"/>
      <c r="I17" s="58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60"/>
    </row>
    <row r="18" spans="2:28" ht="12.75" customHeight="1" x14ac:dyDescent="0.2">
      <c r="B18" s="64" t="s">
        <v>17</v>
      </c>
      <c r="C18" s="64"/>
      <c r="D18" s="64"/>
      <c r="E18" s="64"/>
      <c r="F18" s="64"/>
      <c r="G18" s="64"/>
      <c r="H18" s="64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</row>
    <row r="19" spans="2:28" ht="12.75" customHeight="1" x14ac:dyDescent="0.2">
      <c r="B19" s="64" t="s">
        <v>18</v>
      </c>
      <c r="C19" s="64"/>
      <c r="D19" s="64"/>
      <c r="E19" s="64"/>
      <c r="F19" s="64"/>
      <c r="G19" s="64"/>
      <c r="H19" s="64"/>
      <c r="I19" s="106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</row>
    <row r="20" spans="2:28" ht="12.75" customHeight="1" x14ac:dyDescent="0.2">
      <c r="B20" s="64" t="s">
        <v>41</v>
      </c>
      <c r="C20" s="64"/>
      <c r="D20" s="64"/>
      <c r="E20" s="64"/>
      <c r="F20" s="64"/>
      <c r="G20" s="64"/>
      <c r="H20" s="64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</row>
    <row r="21" spans="2:28" ht="12.75" customHeight="1" x14ac:dyDescent="0.2">
      <c r="B21" s="61" t="s">
        <v>43</v>
      </c>
      <c r="C21" s="62"/>
      <c r="D21" s="62"/>
      <c r="E21" s="62"/>
      <c r="F21" s="62"/>
      <c r="G21" s="62"/>
      <c r="H21" s="63"/>
      <c r="I21" s="58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60"/>
    </row>
    <row r="22" spans="2:28" ht="12.75" customHeight="1" x14ac:dyDescent="0.2">
      <c r="B22" s="64" t="s">
        <v>42</v>
      </c>
      <c r="C22" s="64"/>
      <c r="D22" s="64"/>
      <c r="E22" s="64"/>
      <c r="F22" s="64"/>
      <c r="G22" s="64"/>
      <c r="H22" s="64"/>
      <c r="I22" s="24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6"/>
    </row>
    <row r="23" spans="2:28" ht="12.75" customHeight="1" x14ac:dyDescent="0.2">
      <c r="B23" s="61" t="s">
        <v>44</v>
      </c>
      <c r="C23" s="62"/>
      <c r="D23" s="62"/>
      <c r="E23" s="62"/>
      <c r="F23" s="62"/>
      <c r="G23" s="62"/>
      <c r="H23" s="63"/>
      <c r="I23" s="58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60"/>
    </row>
    <row r="24" spans="2:28" x14ac:dyDescent="0.2"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</row>
    <row r="25" spans="2:28" x14ac:dyDescent="0.2">
      <c r="B25" s="103" t="s">
        <v>19</v>
      </c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</row>
    <row r="26" spans="2:28" ht="14.25" customHeight="1" x14ac:dyDescent="0.2">
      <c r="B26" s="64" t="s">
        <v>35</v>
      </c>
      <c r="C26" s="64"/>
      <c r="D26" s="64"/>
      <c r="E26" s="64"/>
      <c r="F26" s="64"/>
      <c r="G26" s="64"/>
      <c r="H26" s="64"/>
      <c r="I26" s="66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8"/>
    </row>
    <row r="27" spans="2:28" ht="14.25" customHeight="1" x14ac:dyDescent="0.2">
      <c r="B27" s="64" t="s">
        <v>36</v>
      </c>
      <c r="C27" s="64"/>
      <c r="D27" s="64"/>
      <c r="E27" s="64"/>
      <c r="F27" s="64"/>
      <c r="G27" s="64"/>
      <c r="H27" s="64"/>
      <c r="I27" s="66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8"/>
    </row>
    <row r="28" spans="2:28" ht="14.25" customHeight="1" x14ac:dyDescent="0.2">
      <c r="B28" s="64" t="s">
        <v>12</v>
      </c>
      <c r="C28" s="64"/>
      <c r="D28" s="64"/>
      <c r="E28" s="64"/>
      <c r="F28" s="64"/>
      <c r="G28" s="64"/>
      <c r="H28" s="64"/>
      <c r="I28" s="66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8"/>
    </row>
    <row r="29" spans="2:28" ht="14.25" customHeight="1" x14ac:dyDescent="0.2">
      <c r="B29" s="61" t="s">
        <v>32</v>
      </c>
      <c r="C29" s="62"/>
      <c r="D29" s="62"/>
      <c r="E29" s="62"/>
      <c r="F29" s="62"/>
      <c r="G29" s="62"/>
      <c r="H29" s="63"/>
      <c r="I29" s="66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8"/>
    </row>
    <row r="30" spans="2:28" ht="14.25" customHeight="1" x14ac:dyDescent="0.2">
      <c r="B30" s="64" t="s">
        <v>13</v>
      </c>
      <c r="C30" s="64"/>
      <c r="D30" s="64"/>
      <c r="E30" s="64"/>
      <c r="F30" s="64"/>
      <c r="G30" s="64"/>
      <c r="H30" s="64"/>
      <c r="I30" s="66"/>
      <c r="J30" s="67"/>
      <c r="K30" s="67"/>
      <c r="L30" s="67"/>
      <c r="M30" s="67"/>
      <c r="N30" s="67"/>
      <c r="O30" s="67"/>
      <c r="P30" s="67"/>
      <c r="Q30" s="68"/>
      <c r="R30" s="58" t="s">
        <v>14</v>
      </c>
      <c r="S30" s="59"/>
      <c r="T30" s="60"/>
      <c r="U30" s="66"/>
      <c r="V30" s="67"/>
      <c r="W30" s="67"/>
      <c r="X30" s="67"/>
      <c r="Y30" s="67"/>
      <c r="Z30" s="67"/>
      <c r="AA30" s="67"/>
      <c r="AB30" s="68"/>
    </row>
    <row r="31" spans="2:28" ht="14.25" customHeight="1" x14ac:dyDescent="0.2">
      <c r="B31" s="64" t="s">
        <v>15</v>
      </c>
      <c r="C31" s="64"/>
      <c r="D31" s="64"/>
      <c r="E31" s="64"/>
      <c r="F31" s="64"/>
      <c r="G31" s="64"/>
      <c r="H31" s="64"/>
      <c r="I31" s="66"/>
      <c r="J31" s="67"/>
      <c r="K31" s="67"/>
      <c r="L31" s="67"/>
      <c r="M31" s="67"/>
      <c r="N31" s="67"/>
      <c r="O31" s="67"/>
      <c r="P31" s="67"/>
      <c r="Q31" s="68"/>
      <c r="R31" s="58" t="s">
        <v>16</v>
      </c>
      <c r="S31" s="59"/>
      <c r="T31" s="60"/>
      <c r="U31" s="66"/>
      <c r="V31" s="67"/>
      <c r="W31" s="67"/>
      <c r="X31" s="67"/>
      <c r="Y31" s="67"/>
      <c r="Z31" s="67"/>
      <c r="AA31" s="67"/>
      <c r="AB31" s="68"/>
    </row>
    <row r="32" spans="2:28" ht="14.25" customHeight="1" x14ac:dyDescent="0.2">
      <c r="B32" s="64" t="s">
        <v>31</v>
      </c>
      <c r="C32" s="64"/>
      <c r="D32" s="64"/>
      <c r="E32" s="64"/>
      <c r="F32" s="64"/>
      <c r="G32" s="64"/>
      <c r="H32" s="64"/>
      <c r="I32" s="58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60"/>
    </row>
    <row r="33" spans="2:53" ht="14.25" customHeight="1" x14ac:dyDescent="0.2">
      <c r="B33" s="64" t="s">
        <v>17</v>
      </c>
      <c r="C33" s="64"/>
      <c r="D33" s="64"/>
      <c r="E33" s="64"/>
      <c r="F33" s="64"/>
      <c r="G33" s="64"/>
      <c r="H33" s="64"/>
      <c r="I33" s="66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8"/>
    </row>
    <row r="34" spans="2:53" ht="14.25" customHeight="1" x14ac:dyDescent="0.2">
      <c r="B34" s="64" t="s">
        <v>18</v>
      </c>
      <c r="C34" s="64"/>
      <c r="D34" s="64"/>
      <c r="E34" s="64"/>
      <c r="F34" s="64"/>
      <c r="G34" s="64"/>
      <c r="H34" s="64"/>
      <c r="I34" s="66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8"/>
    </row>
    <row r="35" spans="2:53" ht="12.75" customHeight="1" x14ac:dyDescent="0.2">
      <c r="B35" s="101" t="s">
        <v>20</v>
      </c>
      <c r="C35" s="101"/>
      <c r="D35" s="101"/>
      <c r="E35" s="101"/>
      <c r="F35" s="101"/>
      <c r="G35" s="101"/>
      <c r="H35" s="101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</row>
    <row r="36" spans="2:53" x14ac:dyDescent="0.2">
      <c r="B36" s="101"/>
      <c r="C36" s="101"/>
      <c r="D36" s="101"/>
      <c r="E36" s="101"/>
      <c r="F36" s="101"/>
      <c r="G36" s="101"/>
      <c r="H36" s="101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</row>
    <row r="37" spans="2:53" x14ac:dyDescent="0.2">
      <c r="B37" s="101"/>
      <c r="C37" s="101"/>
      <c r="D37" s="101"/>
      <c r="E37" s="101"/>
      <c r="F37" s="101"/>
      <c r="G37" s="101"/>
      <c r="H37" s="101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</row>
    <row r="38" spans="2:53" ht="6" customHeight="1" x14ac:dyDescent="0.2">
      <c r="B38" s="101"/>
      <c r="C38" s="101"/>
      <c r="D38" s="101"/>
      <c r="E38" s="101"/>
      <c r="F38" s="101"/>
      <c r="G38" s="101"/>
      <c r="H38" s="101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</row>
    <row r="39" spans="2:53" ht="12.75" customHeight="1" x14ac:dyDescent="0.2">
      <c r="B39" s="101" t="s">
        <v>21</v>
      </c>
      <c r="C39" s="101"/>
      <c r="D39" s="101"/>
      <c r="E39" s="101"/>
      <c r="F39" s="101"/>
      <c r="G39" s="101"/>
      <c r="H39" s="101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</row>
    <row r="40" spans="2:53" x14ac:dyDescent="0.2">
      <c r="B40" s="101"/>
      <c r="C40" s="101"/>
      <c r="D40" s="101"/>
      <c r="E40" s="101"/>
      <c r="F40" s="101"/>
      <c r="G40" s="101"/>
      <c r="H40" s="101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</row>
    <row r="41" spans="2:53" ht="12.75" customHeight="1" x14ac:dyDescent="0.2">
      <c r="B41" s="101" t="s">
        <v>22</v>
      </c>
      <c r="C41" s="101"/>
      <c r="D41" s="101"/>
      <c r="E41" s="101"/>
      <c r="F41" s="101"/>
      <c r="G41" s="101"/>
      <c r="H41" s="101"/>
      <c r="I41" s="12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</row>
    <row r="42" spans="2:53" x14ac:dyDescent="0.2">
      <c r="B42" s="101"/>
      <c r="C42" s="101"/>
      <c r="D42" s="101"/>
      <c r="E42" s="101"/>
      <c r="F42" s="101"/>
      <c r="G42" s="101"/>
      <c r="H42" s="101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</row>
    <row r="43" spans="2:53" ht="12.75" customHeight="1" x14ac:dyDescent="0.2">
      <c r="B43" s="101" t="s">
        <v>23</v>
      </c>
      <c r="C43" s="101"/>
      <c r="D43" s="101"/>
      <c r="E43" s="101"/>
      <c r="F43" s="101"/>
      <c r="G43" s="101"/>
      <c r="H43" s="101"/>
      <c r="I43" s="102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</row>
    <row r="44" spans="2:53" x14ac:dyDescent="0.2">
      <c r="B44" s="101"/>
      <c r="C44" s="101"/>
      <c r="D44" s="101"/>
      <c r="E44" s="101"/>
      <c r="F44" s="101"/>
      <c r="G44" s="101"/>
      <c r="H44" s="101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</row>
    <row r="45" spans="2:53" x14ac:dyDescent="0.2"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</row>
    <row r="46" spans="2:53" x14ac:dyDescent="0.2">
      <c r="B46" s="103" t="s">
        <v>24</v>
      </c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</row>
    <row r="47" spans="2:53" ht="18" customHeight="1" x14ac:dyDescent="0.2">
      <c r="B47" s="101" t="s">
        <v>25</v>
      </c>
      <c r="C47" s="101"/>
      <c r="D47" s="101"/>
      <c r="E47" s="101"/>
      <c r="F47" s="101"/>
      <c r="G47" s="101"/>
      <c r="H47" s="101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</row>
    <row r="48" spans="2:53" x14ac:dyDescent="0.2">
      <c r="B48" s="114" t="s">
        <v>26</v>
      </c>
      <c r="C48" s="107"/>
      <c r="D48" s="107"/>
      <c r="E48" s="10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8"/>
      <c r="R48" s="114" t="s">
        <v>27</v>
      </c>
      <c r="S48" s="107"/>
      <c r="T48" s="107"/>
      <c r="U48" s="107"/>
      <c r="V48" s="107"/>
      <c r="W48" s="107"/>
      <c r="X48" s="107"/>
      <c r="Y48" s="107"/>
      <c r="Z48" s="107"/>
      <c r="AA48" s="107"/>
      <c r="AB48" s="108"/>
    </row>
    <row r="49" spans="2:28" x14ac:dyDescent="0.2">
      <c r="B49" s="115" t="s">
        <v>11</v>
      </c>
      <c r="C49" s="109"/>
      <c r="D49" s="109"/>
      <c r="E49" s="10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20"/>
      <c r="R49" s="115"/>
      <c r="S49" s="109"/>
      <c r="T49" s="109"/>
      <c r="U49" s="109"/>
      <c r="V49" s="109"/>
      <c r="W49" s="109"/>
      <c r="X49" s="109"/>
      <c r="Y49" s="109"/>
      <c r="Z49" s="109"/>
      <c r="AA49" s="109"/>
      <c r="AB49" s="110"/>
    </row>
    <row r="50" spans="2:28" x14ac:dyDescent="0.2">
      <c r="B50" s="115" t="s">
        <v>28</v>
      </c>
      <c r="C50" s="109"/>
      <c r="D50" s="109"/>
      <c r="E50" s="10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20"/>
      <c r="R50" s="115"/>
      <c r="S50" s="109"/>
      <c r="T50" s="109"/>
      <c r="U50" s="109"/>
      <c r="V50" s="109"/>
      <c r="W50" s="109"/>
      <c r="X50" s="109"/>
      <c r="Y50" s="109"/>
      <c r="Z50" s="109"/>
      <c r="AA50" s="109"/>
      <c r="AB50" s="110"/>
    </row>
    <row r="51" spans="2:28" ht="15" x14ac:dyDescent="0.2">
      <c r="B51" s="116" t="s">
        <v>29</v>
      </c>
      <c r="C51" s="112"/>
      <c r="D51" s="112"/>
      <c r="E51" s="112"/>
      <c r="F51" s="121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3"/>
      <c r="R51" s="116" t="s">
        <v>3</v>
      </c>
      <c r="S51" s="112"/>
      <c r="T51" s="111"/>
      <c r="U51" s="112"/>
      <c r="V51" s="112"/>
      <c r="W51" s="112"/>
      <c r="X51" s="112"/>
      <c r="Y51" s="112"/>
      <c r="Z51" s="112"/>
      <c r="AA51" s="112"/>
      <c r="AB51" s="113"/>
    </row>
    <row r="52" spans="2:28" x14ac:dyDescent="0.2">
      <c r="B52" s="1"/>
      <c r="C52" s="1"/>
      <c r="D52" s="1"/>
      <c r="E52" s="1"/>
      <c r="F52" s="4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AA52" s="1"/>
    </row>
  </sheetData>
  <mergeCells count="90">
    <mergeCell ref="B23:H23"/>
    <mergeCell ref="B31:H31"/>
    <mergeCell ref="B32:H32"/>
    <mergeCell ref="I33:AB33"/>
    <mergeCell ref="I34:AB34"/>
    <mergeCell ref="I30:Q30"/>
    <mergeCell ref="R30:T30"/>
    <mergeCell ref="U30:AB30"/>
    <mergeCell ref="I32:AB32"/>
    <mergeCell ref="B47:H47"/>
    <mergeCell ref="I47:AB47"/>
    <mergeCell ref="I11:AB11"/>
    <mergeCell ref="I12:AB12"/>
    <mergeCell ref="I18:AB18"/>
    <mergeCell ref="I20:AB20"/>
    <mergeCell ref="B11:H11"/>
    <mergeCell ref="B12:H12"/>
    <mergeCell ref="B18:H18"/>
    <mergeCell ref="B13:H13"/>
    <mergeCell ref="I13:AB13"/>
    <mergeCell ref="I39:AB40"/>
    <mergeCell ref="I41:AB42"/>
    <mergeCell ref="B45:AB45"/>
    <mergeCell ref="B46:AB46"/>
    <mergeCell ref="B35:H38"/>
    <mergeCell ref="T48:AB50"/>
    <mergeCell ref="T51:AB51"/>
    <mergeCell ref="B48:E48"/>
    <mergeCell ref="B49:E49"/>
    <mergeCell ref="B50:E50"/>
    <mergeCell ref="B51:E51"/>
    <mergeCell ref="F48:Q48"/>
    <mergeCell ref="F49:Q49"/>
    <mergeCell ref="F50:Q50"/>
    <mergeCell ref="F51:Q51"/>
    <mergeCell ref="R48:S50"/>
    <mergeCell ref="R51:S51"/>
    <mergeCell ref="B41:H42"/>
    <mergeCell ref="B39:H40"/>
    <mergeCell ref="B43:H44"/>
    <mergeCell ref="I43:AB44"/>
    <mergeCell ref="B10:AB10"/>
    <mergeCell ref="B24:AB24"/>
    <mergeCell ref="B25:AB25"/>
    <mergeCell ref="I35:AB38"/>
    <mergeCell ref="B22:H22"/>
    <mergeCell ref="B17:H17"/>
    <mergeCell ref="I17:AB17"/>
    <mergeCell ref="B19:H19"/>
    <mergeCell ref="I19:AB19"/>
    <mergeCell ref="B26:H26"/>
    <mergeCell ref="I26:AB26"/>
    <mergeCell ref="B27:H27"/>
    <mergeCell ref="B3:H6"/>
    <mergeCell ref="X3:AB3"/>
    <mergeCell ref="V3:W3"/>
    <mergeCell ref="V4:W4"/>
    <mergeCell ref="Y4:Z4"/>
    <mergeCell ref="I3:U6"/>
    <mergeCell ref="V6:AB6"/>
    <mergeCell ref="AA4:AB4"/>
    <mergeCell ref="AA5:AB5"/>
    <mergeCell ref="AG15:AU15"/>
    <mergeCell ref="M7:O9"/>
    <mergeCell ref="V7:Y9"/>
    <mergeCell ref="E7:G9"/>
    <mergeCell ref="B16:H16"/>
    <mergeCell ref="I16:Q16"/>
    <mergeCell ref="R16:T16"/>
    <mergeCell ref="B15:H15"/>
    <mergeCell ref="I15:Q15"/>
    <mergeCell ref="R15:T15"/>
    <mergeCell ref="B14:H14"/>
    <mergeCell ref="I14:AB14"/>
    <mergeCell ref="I21:AB21"/>
    <mergeCell ref="I23:AB23"/>
    <mergeCell ref="B21:H21"/>
    <mergeCell ref="B20:H20"/>
    <mergeCell ref="AH38:BA39"/>
    <mergeCell ref="B33:H33"/>
    <mergeCell ref="B34:H34"/>
    <mergeCell ref="I27:AB27"/>
    <mergeCell ref="I28:AB28"/>
    <mergeCell ref="I29:AB29"/>
    <mergeCell ref="I31:Q31"/>
    <mergeCell ref="U31:AB31"/>
    <mergeCell ref="R31:T31"/>
    <mergeCell ref="B28:H28"/>
    <mergeCell ref="B29:H29"/>
    <mergeCell ref="B30:H30"/>
  </mergeCells>
  <pageMargins left="0.23622047244094488" right="0.23622047244094488" top="0.88433070866141739" bottom="0.3543307086614173" header="0.31496062992125984" footer="0.31496062992125984"/>
  <pageSetup scale="95" orientation="portrait" r:id="rId1"/>
  <colBreaks count="1" manualBreakCount="1">
    <brk id="28" max="1048575" man="1"/>
  </colBreaks>
  <ignoredErrors>
    <ignoredError sqref="X4:X5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C54B0-3554-4CBF-B379-7E74E357F290}">
  <dimension ref="A2:H2"/>
  <sheetViews>
    <sheetView showGridLines="0" zoomScaleNormal="100" workbookViewId="0">
      <selection activeCell="F28" sqref="F28"/>
    </sheetView>
  </sheetViews>
  <sheetFormatPr baseColWidth="10" defaultRowHeight="15" x14ac:dyDescent="0.2"/>
  <sheetData>
    <row r="2" spans="1:8" ht="29" x14ac:dyDescent="0.35">
      <c r="A2" s="125" t="s">
        <v>64</v>
      </c>
      <c r="B2" s="125"/>
      <c r="C2" s="125"/>
      <c r="D2" s="125"/>
      <c r="E2" s="125"/>
      <c r="F2" s="125"/>
      <c r="G2" s="125"/>
      <c r="H2" s="125"/>
    </row>
  </sheetData>
  <mergeCells count="1">
    <mergeCell ref="A2:H2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3E3FE-763F-4944-BCF4-75F80FB071B7}">
  <dimension ref="B4:C4"/>
  <sheetViews>
    <sheetView workbookViewId="0">
      <selection activeCell="B4" sqref="B4"/>
    </sheetView>
  </sheetViews>
  <sheetFormatPr baseColWidth="10" defaultRowHeight="15" x14ac:dyDescent="0.2"/>
  <cols>
    <col min="3" max="3" width="46.33203125" bestFit="1" customWidth="1"/>
  </cols>
  <sheetData>
    <row r="4" spans="2:3" ht="16" x14ac:dyDescent="0.2">
      <c r="B4" t="s">
        <v>66</v>
      </c>
      <c r="C4" s="4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Presupuesto</vt:lpstr>
      <vt:lpstr>Ficha de inscripción</vt:lpstr>
      <vt:lpstr>Adjuntar comprobante de pago</vt:lpstr>
      <vt:lpstr>Parámetros</vt:lpstr>
      <vt:lpstr>ColumnTitleRegion1..B11.1</vt:lpstr>
      <vt:lpstr>Presupuesto!Print_Titles</vt:lpstr>
      <vt:lpstr>RowTitleRegion1..G4</vt:lpstr>
      <vt:lpstr>RowTitleRegion2..G7</vt:lpstr>
      <vt:lpstr>TítuloColumna1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Práctica 2</dc:creator>
  <cp:keywords/>
  <dc:description/>
  <cp:lastModifiedBy>Paula Marín Aguirre</cp:lastModifiedBy>
  <cp:revision/>
  <cp:lastPrinted>2024-09-23T20:08:32Z</cp:lastPrinted>
  <dcterms:created xsi:type="dcterms:W3CDTF">2020-02-20T13:07:54Z</dcterms:created>
  <dcterms:modified xsi:type="dcterms:W3CDTF">2025-07-14T15:56:52Z</dcterms:modified>
  <cp:category/>
  <cp:contentStatus/>
</cp:coreProperties>
</file>